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8_{13B5506D-8076-4340-9CA8-08134BD2EB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lad1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5" i="1" l="1"/>
  <c r="B15" i="1" l="1"/>
  <c r="C15" i="1"/>
  <c r="D15" i="1"/>
  <c r="G15" i="1"/>
  <c r="H15" i="1"/>
  <c r="H18" i="1" l="1"/>
  <c r="F18" i="1"/>
</calcChain>
</file>

<file path=xl/sharedStrings.xml><?xml version="1.0" encoding="utf-8"?>
<sst xmlns="http://schemas.openxmlformats.org/spreadsheetml/2006/main" count="22" uniqueCount="22">
  <si>
    <t>Lasten</t>
  </si>
  <si>
    <t>Baten</t>
  </si>
  <si>
    <t xml:space="preserve">Jaarboek </t>
  </si>
  <si>
    <t>Katern</t>
  </si>
  <si>
    <t>Lezingen, vergadering</t>
  </si>
  <si>
    <t>Bestuur</t>
  </si>
  <si>
    <t>Organisatie</t>
  </si>
  <si>
    <t>Verkoop CD,JB, Katern</t>
  </si>
  <si>
    <t>Website</t>
  </si>
  <si>
    <t>Gesch.Quiz</t>
  </si>
  <si>
    <t>BTW</t>
  </si>
  <si>
    <t>Bankrente Spaarrekening</t>
  </si>
  <si>
    <t>Totaal Uitgaven</t>
  </si>
  <si>
    <t>Totaal Inkomsten</t>
  </si>
  <si>
    <t>Resultaat</t>
  </si>
  <si>
    <t>Sponsors</t>
  </si>
  <si>
    <t>Toegang</t>
  </si>
  <si>
    <t>Overig, excursie</t>
  </si>
  <si>
    <t>Contributie 2025</t>
  </si>
  <si>
    <t>Reeds betaald 2024</t>
  </si>
  <si>
    <t xml:space="preserve">Overig </t>
  </si>
  <si>
    <t xml:space="preserve">Nagekomen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</si>
</sst>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44" fontId="1" fillId="0" borderId="0" xfId="0" applyNumberFormat="1" applyFont="1"/>
    <xf numFmtId="44" fontId="2" fillId="0" borderId="0" xfId="0" applyNumberFormat="1" applyFont="1"/>
    <xf numFmtId="0" fontId="3" fillId="0" borderId="0" xfId="0" applyFont="1"/>
    <xf numFmtId="0" fontId="4" fillId="0" borderId="0" xfId="0" applyFont="1"/>
    <xf numFmtId="44" fontId="4" fillId="0" borderId="0" xfId="0" applyNumberFormat="1" applyFont="1"/>
    <xf numFmtId="44" fontId="3" fillId="0" borderId="0" xfId="0" applyNumberFormat="1" applyFont="1"/>
    <xf numFmtId="0" fontId="4" fillId="0" borderId="0" xfId="0" applyFont="1" applyAlignment="1">
      <alignment horizontal="center"/>
    </xf>
    <xf numFmtId="4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4" fontId="5" fillId="0" borderId="0" xfId="0" applyNumberFormat="1" applyFont="1"/>
    <xf numFmtId="0" fontId="6" fillId="0" borderId="0" xfId="0" applyFont="1"/>
    <xf numFmtId="44" fontId="6" fillId="0" borderId="0" xfId="0" applyNumberFormat="1" applyFont="1"/>
    <xf numFmtId="4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44" fontId="7" fillId="0" borderId="0" xfId="0" applyNumberFormat="1" applyFont="1"/>
    <xf numFmtId="0" fontId="2" fillId="0" borderId="0" xfId="0" applyFont="1" applyAlignment="1">
      <alignment horizontal="center"/>
    </xf>
    <xf numFmtId="44" fontId="8" fillId="0" borderId="0" xfId="0" applyNumberFormat="1" applyFont="1"/>
    <xf numFmtId="44" fontId="1" fillId="0" borderId="0" xfId="0" applyNumberFormat="1" applyFont="1" applyAlignment="1">
      <alignment horizontal="left"/>
    </xf>
    <xf numFmtId="44" fontId="1" fillId="0" borderId="0" xfId="0" applyNumberFormat="1" applyFont="1" applyAlignment="1">
      <alignment horizontal="center"/>
    </xf>
    <xf numFmtId="44" fontId="9" fillId="0" borderId="0" xfId="0" applyNumberFormat="1" applyFont="1"/>
  </cellXfs>
  <cellStyles count="1">
    <cellStyle name="Standa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0"/>
  <sheetViews>
    <sheetView tabSelected="1" zoomScaleNormal="100" workbookViewId="0">
      <selection activeCell="D20" sqref="D20"/>
    </sheetView>
  </sheetViews>
  <sheetFormatPr defaultColWidth="9.140625" defaultRowHeight="15.75" x14ac:dyDescent="0.25"/>
  <cols>
    <col min="1" max="1" width="17.5703125" style="1" customWidth="1"/>
    <col min="2" max="2" width="12.85546875" style="2" customWidth="1"/>
    <col min="3" max="3" width="12.85546875" style="1" customWidth="1"/>
    <col min="4" max="4" width="12.42578125" style="4" customWidth="1"/>
    <col min="5" max="5" width="19.28515625" style="1" customWidth="1"/>
    <col min="6" max="6" width="12.85546875" style="2" customWidth="1"/>
    <col min="7" max="7" width="12.42578125" style="1" customWidth="1"/>
    <col min="8" max="8" width="12.7109375" style="1" customWidth="1"/>
    <col min="9" max="9" width="4.7109375" style="4" customWidth="1"/>
    <col min="10" max="16384" width="9.140625" style="4"/>
  </cols>
  <sheetData>
    <row r="1" spans="1:25" x14ac:dyDescent="0.25">
      <c r="D1" s="1"/>
      <c r="E1" s="12"/>
      <c r="F1" s="13"/>
    </row>
    <row r="2" spans="1:25" x14ac:dyDescent="0.25">
      <c r="A2" s="12" t="s">
        <v>0</v>
      </c>
      <c r="B2" s="12">
        <v>2025</v>
      </c>
      <c r="C2" s="12">
        <v>2024</v>
      </c>
      <c r="D2" s="12">
        <v>2023</v>
      </c>
      <c r="E2" s="12" t="s">
        <v>1</v>
      </c>
      <c r="F2" s="12">
        <v>2025</v>
      </c>
      <c r="G2" s="12">
        <v>2024</v>
      </c>
      <c r="H2" s="12">
        <v>2023</v>
      </c>
    </row>
    <row r="3" spans="1:25" x14ac:dyDescent="0.25">
      <c r="C3" s="2"/>
      <c r="D3" s="1"/>
      <c r="G3" s="2"/>
    </row>
    <row r="4" spans="1:25" x14ac:dyDescent="0.25">
      <c r="A4" s="1" t="s">
        <v>2</v>
      </c>
      <c r="B4" s="2">
        <v>9779.5</v>
      </c>
      <c r="C4" s="2">
        <v>9610.98</v>
      </c>
      <c r="D4" s="2">
        <v>8917.4</v>
      </c>
      <c r="E4" s="1" t="s">
        <v>18</v>
      </c>
      <c r="F4" s="2">
        <v>29704.05</v>
      </c>
      <c r="G4" s="2">
        <v>29843.85</v>
      </c>
      <c r="H4" s="17">
        <v>30312.1</v>
      </c>
    </row>
    <row r="5" spans="1:25" x14ac:dyDescent="0.25">
      <c r="A5" s="1" t="s">
        <v>3</v>
      </c>
      <c r="B5" s="2">
        <v>11696.57</v>
      </c>
      <c r="C5" s="2">
        <v>12255.16</v>
      </c>
      <c r="D5" s="3">
        <v>10717.49</v>
      </c>
      <c r="E5" s="16" t="s">
        <v>19</v>
      </c>
      <c r="F5" s="2">
        <v>550</v>
      </c>
      <c r="G5" s="21">
        <v>528</v>
      </c>
      <c r="H5" s="2">
        <v>685</v>
      </c>
    </row>
    <row r="6" spans="1:25" x14ac:dyDescent="0.25">
      <c r="A6" s="1" t="s">
        <v>4</v>
      </c>
      <c r="B6" s="2">
        <v>5165.29</v>
      </c>
      <c r="C6" s="2">
        <v>3923.38</v>
      </c>
      <c r="D6" s="2">
        <v>4720.75</v>
      </c>
      <c r="E6" s="18" t="s">
        <v>21</v>
      </c>
      <c r="F6" s="3">
        <v>301</v>
      </c>
      <c r="G6" s="14">
        <v>370</v>
      </c>
      <c r="H6" s="2">
        <v>630</v>
      </c>
    </row>
    <row r="7" spans="1:25" ht="15" customHeight="1" x14ac:dyDescent="0.25">
      <c r="A7" s="1" t="s">
        <v>5</v>
      </c>
      <c r="B7" s="2">
        <v>1656.83</v>
      </c>
      <c r="C7" s="2">
        <v>1491.13</v>
      </c>
      <c r="D7" s="2">
        <v>143.80000000000001</v>
      </c>
      <c r="E7" s="1" t="s">
        <v>15</v>
      </c>
      <c r="F7" s="2">
        <v>876.5</v>
      </c>
      <c r="G7" s="2">
        <v>614.25</v>
      </c>
      <c r="H7" s="19">
        <v>624</v>
      </c>
    </row>
    <row r="8" spans="1:25" ht="15" customHeight="1" x14ac:dyDescent="0.25">
      <c r="A8" s="1" t="s">
        <v>6</v>
      </c>
      <c r="B8" s="2">
        <v>1689.94</v>
      </c>
      <c r="C8" s="2">
        <v>1036.8900000000001</v>
      </c>
      <c r="D8" s="2">
        <v>1830.01</v>
      </c>
      <c r="E8" s="1" t="s">
        <v>7</v>
      </c>
      <c r="F8" s="2">
        <v>506.25</v>
      </c>
      <c r="G8" s="2">
        <v>254.15</v>
      </c>
      <c r="H8" s="17">
        <v>267</v>
      </c>
      <c r="Y8" s="10"/>
    </row>
    <row r="9" spans="1:25" ht="15" customHeight="1" x14ac:dyDescent="0.25">
      <c r="A9" s="15" t="s">
        <v>8</v>
      </c>
      <c r="B9" s="2">
        <v>1630.35</v>
      </c>
      <c r="C9" s="20">
        <v>582.49</v>
      </c>
      <c r="D9" s="2">
        <v>790.18</v>
      </c>
      <c r="E9" s="1" t="s">
        <v>16</v>
      </c>
      <c r="F9" s="2">
        <v>151.97</v>
      </c>
      <c r="G9" s="2">
        <v>71.930000000000007</v>
      </c>
      <c r="H9" s="17">
        <v>110</v>
      </c>
    </row>
    <row r="10" spans="1:25" ht="15" customHeight="1" x14ac:dyDescent="0.25">
      <c r="A10" s="1" t="s">
        <v>9</v>
      </c>
      <c r="B10" s="2">
        <v>759.1</v>
      </c>
      <c r="C10" s="2">
        <v>725.82</v>
      </c>
      <c r="D10" s="2">
        <v>732</v>
      </c>
      <c r="E10" s="1" t="s">
        <v>17</v>
      </c>
      <c r="F10" s="2">
        <v>0</v>
      </c>
      <c r="G10" s="2">
        <v>36.17</v>
      </c>
      <c r="H10" s="17">
        <v>43</v>
      </c>
    </row>
    <row r="11" spans="1:25" ht="15" customHeight="1" x14ac:dyDescent="0.25">
      <c r="A11" s="1" t="s">
        <v>20</v>
      </c>
      <c r="B11" s="2">
        <v>1418.2</v>
      </c>
      <c r="C11" s="20"/>
      <c r="D11" s="2">
        <v>363</v>
      </c>
      <c r="E11" s="1" t="s">
        <v>10</v>
      </c>
      <c r="F11" s="2">
        <v>1090</v>
      </c>
      <c r="G11" s="2">
        <v>1130</v>
      </c>
      <c r="H11" s="17">
        <v>358</v>
      </c>
    </row>
    <row r="12" spans="1:25" ht="15" customHeight="1" x14ac:dyDescent="0.25">
      <c r="C12" s="2"/>
      <c r="D12" s="1"/>
      <c r="E12" s="1" t="s">
        <v>11</v>
      </c>
      <c r="F12" s="2">
        <v>296.45</v>
      </c>
      <c r="G12" s="2">
        <v>25.15</v>
      </c>
      <c r="H12" s="2">
        <v>156.38999999999999</v>
      </c>
    </row>
    <row r="13" spans="1:25" ht="15" customHeight="1" x14ac:dyDescent="0.25">
      <c r="A13" s="15"/>
      <c r="C13" s="20"/>
      <c r="D13" s="1"/>
      <c r="G13" s="2"/>
    </row>
    <row r="14" spans="1:25" ht="15" customHeight="1" x14ac:dyDescent="0.25">
      <c r="A14" s="15"/>
      <c r="C14" s="20"/>
      <c r="D14" s="1"/>
      <c r="G14" s="2"/>
    </row>
    <row r="15" spans="1:25" ht="15" customHeight="1" x14ac:dyDescent="0.25">
      <c r="A15" s="12" t="s">
        <v>12</v>
      </c>
      <c r="B15" s="13">
        <f>SUM(B4:B11)</f>
        <v>33795.78</v>
      </c>
      <c r="C15" s="13">
        <f>SUM(C4:C12)</f>
        <v>29625.850000000002</v>
      </c>
      <c r="D15" s="13">
        <f>SUM(D4:D13)</f>
        <v>28214.629999999997</v>
      </c>
      <c r="E15" s="12" t="s">
        <v>13</v>
      </c>
      <c r="F15" s="13">
        <f>SUM(F4:F12)</f>
        <v>33476.22</v>
      </c>
      <c r="G15" s="13">
        <f>SUM(G4:G12)</f>
        <v>32873.5</v>
      </c>
      <c r="H15" s="13">
        <f>SUM(H4:H12)</f>
        <v>33185.49</v>
      </c>
    </row>
    <row r="16" spans="1:25" ht="15" customHeight="1" x14ac:dyDescent="0.25">
      <c r="C16" s="2"/>
      <c r="D16" s="1"/>
      <c r="G16" s="2"/>
    </row>
    <row r="17" spans="1:8" ht="15" customHeight="1" x14ac:dyDescent="0.25">
      <c r="D17" s="2"/>
      <c r="E17" s="12"/>
      <c r="G17" s="13"/>
    </row>
    <row r="18" spans="1:8" ht="15" customHeight="1" x14ac:dyDescent="0.25">
      <c r="D18" s="2"/>
      <c r="E18" s="12" t="s">
        <v>14</v>
      </c>
      <c r="F18" s="22">
        <f>F15-B15</f>
        <v>-319.55999999999767</v>
      </c>
      <c r="G18" s="13">
        <v>3247.65</v>
      </c>
      <c r="H18" s="2">
        <f>H15-D15</f>
        <v>4970.8600000000006</v>
      </c>
    </row>
    <row r="19" spans="1:8" ht="15" customHeight="1" x14ac:dyDescent="0.25">
      <c r="A19" s="2"/>
      <c r="C19" s="2"/>
      <c r="D19"/>
      <c r="G19" s="17"/>
    </row>
    <row r="20" spans="1:8" ht="15" customHeight="1" x14ac:dyDescent="0.25">
      <c r="A20" s="3"/>
      <c r="B20" s="3"/>
      <c r="C20" s="2"/>
      <c r="G20" s="2"/>
      <c r="H20" s="2"/>
    </row>
    <row r="21" spans="1:8" ht="15" customHeight="1" x14ac:dyDescent="0.25">
      <c r="A21" s="2"/>
      <c r="C21" s="2"/>
    </row>
    <row r="22" spans="1:8" x14ac:dyDescent="0.25">
      <c r="A22" s="2"/>
      <c r="C22" s="2"/>
      <c r="G22" s="2"/>
      <c r="H22" s="2"/>
    </row>
    <row r="23" spans="1:8" x14ac:dyDescent="0.25">
      <c r="G23" s="17"/>
    </row>
    <row r="24" spans="1:8" x14ac:dyDescent="0.25">
      <c r="G24" s="17"/>
    </row>
    <row r="25" spans="1:8" x14ac:dyDescent="0.25">
      <c r="G25" s="17"/>
    </row>
    <row r="26" spans="1:8" x14ac:dyDescent="0.25">
      <c r="G26" s="17"/>
    </row>
    <row r="28" spans="1:8" x14ac:dyDescent="0.25">
      <c r="G28" s="17"/>
    </row>
    <row r="30" spans="1:8" x14ac:dyDescent="0.25">
      <c r="G30" s="17"/>
    </row>
  </sheetData>
  <printOptions gridLines="1"/>
  <pageMargins left="1.6929133858267718" right="0.70866141732283472" top="1.9291338582677167" bottom="0.74803149606299213" header="1.1023622047244095" footer="0.31496062992125984"/>
  <pageSetup paperSize="9" orientation="landscape" blackAndWhite="1" horizontalDpi="360" verticalDpi="360" r:id="rId1"/>
  <headerFooter scaleWithDoc="0" alignWithMargins="0">
    <oddHeader>&amp;C&amp;"-,Vet"&amp;14Winst- en Verliesrekening 2025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17"/>
  <sheetViews>
    <sheetView view="pageLayout" zoomScaleNormal="100" workbookViewId="0">
      <selection activeCell="C33" sqref="C33"/>
    </sheetView>
  </sheetViews>
  <sheetFormatPr defaultColWidth="197" defaultRowHeight="15" x14ac:dyDescent="0.25"/>
  <cols>
    <col min="1" max="1" width="20.5703125" customWidth="1"/>
    <col min="2" max="2" width="15.28515625" customWidth="1"/>
    <col min="3" max="3" width="11.7109375" customWidth="1"/>
    <col min="4" max="4" width="2.42578125" customWidth="1"/>
    <col min="5" max="5" width="21.42578125" customWidth="1"/>
    <col min="6" max="7" width="14" customWidth="1"/>
  </cols>
  <sheetData>
    <row r="2" spans="1:7" s="1" customFormat="1" ht="15.75" x14ac:dyDescent="0.25">
      <c r="A2" s="4"/>
      <c r="B2" s="8"/>
      <c r="C2" s="8"/>
      <c r="D2" s="6"/>
      <c r="E2" s="4"/>
      <c r="F2" s="8"/>
      <c r="G2" s="8"/>
    </row>
    <row r="3" spans="1:7" s="1" customFormat="1" ht="15.75" x14ac:dyDescent="0.25">
      <c r="A3" s="5"/>
      <c r="B3" s="9"/>
      <c r="C3" s="8"/>
      <c r="D3" s="5"/>
      <c r="E3" s="5"/>
      <c r="F3" s="10"/>
      <c r="G3" s="9"/>
    </row>
    <row r="4" spans="1:7" s="1" customFormat="1" ht="15.75" x14ac:dyDescent="0.25">
      <c r="A4"/>
      <c r="B4" s="2"/>
      <c r="C4" s="2"/>
      <c r="D4" s="7"/>
      <c r="E4"/>
      <c r="F4" s="2"/>
      <c r="G4" s="2"/>
    </row>
    <row r="5" spans="1:7" s="1" customFormat="1" ht="15.75" x14ac:dyDescent="0.25">
      <c r="A5"/>
      <c r="B5" s="3"/>
      <c r="C5" s="2"/>
      <c r="D5" s="7"/>
      <c r="E5"/>
      <c r="F5" s="2"/>
      <c r="G5" s="2"/>
    </row>
    <row r="6" spans="1:7" s="1" customFormat="1" ht="15.75" x14ac:dyDescent="0.25">
      <c r="A6"/>
      <c r="B6" s="2"/>
      <c r="C6" s="2"/>
      <c r="D6" s="7"/>
      <c r="E6"/>
      <c r="F6" s="2"/>
      <c r="G6" s="2"/>
    </row>
    <row r="7" spans="1:7" s="1" customFormat="1" ht="15.75" x14ac:dyDescent="0.25">
      <c r="A7"/>
      <c r="B7" s="2"/>
      <c r="C7" s="2"/>
      <c r="D7" s="7"/>
      <c r="E7"/>
      <c r="F7" s="2"/>
      <c r="G7" s="2"/>
    </row>
    <row r="8" spans="1:7" s="1" customFormat="1" ht="15.75" x14ac:dyDescent="0.25">
      <c r="A8"/>
      <c r="B8" s="2"/>
      <c r="C8" s="2"/>
      <c r="D8" s="7"/>
      <c r="E8"/>
      <c r="F8" s="2"/>
      <c r="G8" s="2"/>
    </row>
    <row r="9" spans="1:7" s="1" customFormat="1" ht="15.75" x14ac:dyDescent="0.25">
      <c r="A9"/>
      <c r="B9" s="2"/>
      <c r="C9" s="2"/>
      <c r="D9" s="7"/>
      <c r="E9"/>
      <c r="F9" s="2"/>
      <c r="G9" s="2"/>
    </row>
    <row r="10" spans="1:7" s="1" customFormat="1" ht="15.75" x14ac:dyDescent="0.25">
      <c r="A10" s="4"/>
      <c r="B10" s="2"/>
      <c r="C10" s="2"/>
      <c r="D10" s="7"/>
      <c r="E10"/>
      <c r="F10" s="2"/>
      <c r="G10" s="2"/>
    </row>
    <row r="11" spans="1:7" s="1" customFormat="1" ht="15.75" x14ac:dyDescent="0.25">
      <c r="A11" s="4"/>
      <c r="B11" s="2"/>
      <c r="C11" s="2"/>
      <c r="D11" s="7"/>
      <c r="E11" s="4"/>
      <c r="G11" s="2"/>
    </row>
    <row r="12" spans="1:7" s="1" customFormat="1" ht="15.75" x14ac:dyDescent="0.25">
      <c r="A12" s="4"/>
      <c r="B12" s="2"/>
      <c r="C12" s="2"/>
      <c r="D12" s="7"/>
      <c r="E12" s="4"/>
      <c r="F12" s="2"/>
      <c r="G12" s="2"/>
    </row>
    <row r="13" spans="1:7" s="1" customFormat="1" ht="15.75" x14ac:dyDescent="0.25">
      <c r="A13" s="4"/>
      <c r="B13" s="2"/>
      <c r="C13" s="2"/>
      <c r="D13" s="7"/>
      <c r="E13" s="4"/>
      <c r="F13" s="4"/>
      <c r="G13" s="4"/>
    </row>
    <row r="14" spans="1:7" s="1" customFormat="1" ht="15.75" x14ac:dyDescent="0.25">
      <c r="A14" s="4"/>
      <c r="B14" s="4"/>
      <c r="C14" s="4"/>
      <c r="D14" s="4"/>
      <c r="E14" s="4"/>
      <c r="F14" s="4"/>
      <c r="G14" s="4"/>
    </row>
    <row r="15" spans="1:7" s="1" customFormat="1" ht="15.75" x14ac:dyDescent="0.25">
      <c r="A15" s="4"/>
      <c r="B15" s="4"/>
      <c r="C15" s="10"/>
      <c r="D15" s="4"/>
      <c r="E15" s="4"/>
      <c r="F15" s="4"/>
      <c r="G15" s="4"/>
    </row>
    <row r="16" spans="1:7" s="1" customFormat="1" ht="15.75" x14ac:dyDescent="0.25">
      <c r="A16" s="4"/>
      <c r="B16" s="4"/>
      <c r="C16" s="10"/>
      <c r="D16" s="4"/>
      <c r="E16" s="4"/>
      <c r="F16" s="4"/>
      <c r="G16" s="4"/>
    </row>
    <row r="17" s="1" customFormat="1" ht="12.75" x14ac:dyDescent="0.2"/>
  </sheetData>
  <printOptions gridLines="1"/>
  <pageMargins left="0.70866141732283472" right="0.70866141732283472" top="0.74803149606299213" bottom="0.74803149606299213" header="0.31496062992125984" footer="0.31496062992125984"/>
  <pageSetup paperSize="9" scale="12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G34"/>
  <sheetViews>
    <sheetView workbookViewId="0">
      <selection sqref="A1:XFD1048576"/>
    </sheetView>
  </sheetViews>
  <sheetFormatPr defaultRowHeight="15.75" x14ac:dyDescent="0.25"/>
  <cols>
    <col min="1" max="1" width="21.7109375" style="4" customWidth="1"/>
    <col min="2" max="3" width="16.7109375" style="4" customWidth="1"/>
    <col min="4" max="4" width="3.7109375" style="4" customWidth="1"/>
    <col min="5" max="5" width="21.7109375" style="4" customWidth="1"/>
    <col min="6" max="7" width="16.7109375" style="4" customWidth="1"/>
    <col min="8" max="16384" width="9.140625" style="4"/>
  </cols>
  <sheetData>
    <row r="4" spans="1:7" x14ac:dyDescent="0.25">
      <c r="C4" s="7"/>
      <c r="D4" s="7"/>
      <c r="G4" s="7"/>
    </row>
    <row r="5" spans="1:7" x14ac:dyDescent="0.25">
      <c r="B5" s="5"/>
      <c r="C5" s="6"/>
      <c r="D5" s="6"/>
      <c r="F5" s="5"/>
      <c r="G5" s="6"/>
    </row>
    <row r="6" spans="1:7" x14ac:dyDescent="0.25">
      <c r="A6" s="5"/>
      <c r="B6" s="5"/>
      <c r="C6" s="5"/>
      <c r="D6" s="5"/>
      <c r="E6" s="5"/>
      <c r="G6" s="7"/>
    </row>
    <row r="7" spans="1:7" ht="15" customHeight="1" x14ac:dyDescent="0.25">
      <c r="B7" s="7"/>
      <c r="C7" s="7"/>
      <c r="D7" s="7"/>
      <c r="F7" s="7"/>
      <c r="G7" s="7"/>
    </row>
    <row r="8" spans="1:7" ht="15" customHeight="1" x14ac:dyDescent="0.25">
      <c r="B8" s="7"/>
      <c r="C8" s="7"/>
      <c r="D8" s="7"/>
      <c r="F8" s="7"/>
      <c r="G8" s="7"/>
    </row>
    <row r="9" spans="1:7" ht="15" customHeight="1" x14ac:dyDescent="0.25">
      <c r="B9" s="7"/>
      <c r="C9" s="7"/>
      <c r="D9" s="7"/>
      <c r="F9" s="7"/>
      <c r="G9" s="7"/>
    </row>
    <row r="10" spans="1:7" ht="15" customHeight="1" x14ac:dyDescent="0.25">
      <c r="B10" s="7"/>
      <c r="C10" s="7"/>
      <c r="D10" s="7"/>
      <c r="F10" s="7"/>
      <c r="G10" s="7"/>
    </row>
    <row r="11" spans="1:7" ht="15" customHeight="1" x14ac:dyDescent="0.25">
      <c r="B11" s="7"/>
      <c r="C11" s="7"/>
      <c r="D11" s="7"/>
      <c r="F11" s="7"/>
      <c r="G11" s="7"/>
    </row>
    <row r="12" spans="1:7" ht="15" customHeight="1" x14ac:dyDescent="0.25">
      <c r="B12" s="7"/>
      <c r="C12" s="7"/>
      <c r="D12" s="7"/>
      <c r="F12" s="7"/>
      <c r="G12" s="7"/>
    </row>
    <row r="13" spans="1:7" ht="15" customHeight="1" x14ac:dyDescent="0.25">
      <c r="B13" s="7"/>
      <c r="C13" s="7"/>
      <c r="D13" s="7"/>
      <c r="F13" s="7"/>
      <c r="G13" s="7"/>
    </row>
    <row r="14" spans="1:7" ht="15" customHeight="1" x14ac:dyDescent="0.25">
      <c r="B14" s="7"/>
      <c r="C14" s="7"/>
      <c r="D14" s="7"/>
      <c r="G14" s="7"/>
    </row>
    <row r="15" spans="1:7" ht="15" customHeight="1" x14ac:dyDescent="0.25">
      <c r="B15" s="7"/>
      <c r="C15" s="7"/>
      <c r="D15" s="7"/>
      <c r="G15" s="7"/>
    </row>
    <row r="16" spans="1:7" ht="15" customHeight="1" x14ac:dyDescent="0.25">
      <c r="B16" s="6"/>
      <c r="C16" s="6"/>
      <c r="D16" s="6"/>
      <c r="E16" s="5"/>
      <c r="F16" s="6"/>
      <c r="G16" s="6"/>
    </row>
    <row r="17" spans="2:6" ht="15" customHeight="1" x14ac:dyDescent="0.25">
      <c r="C17" s="7"/>
      <c r="D17" s="7"/>
    </row>
    <row r="18" spans="2:6" ht="15" customHeight="1" x14ac:dyDescent="0.25"/>
    <row r="19" spans="2:6" ht="15" customHeight="1" x14ac:dyDescent="0.25">
      <c r="B19" s="7"/>
      <c r="F19" s="11"/>
    </row>
    <row r="20" spans="2:6" ht="15" customHeight="1" x14ac:dyDescent="0.25">
      <c r="B20" s="7"/>
      <c r="F20" s="7"/>
    </row>
    <row r="21" spans="2:6" ht="15" customHeight="1" x14ac:dyDescent="0.25">
      <c r="B21" s="7"/>
      <c r="F21" s="7"/>
    </row>
    <row r="22" spans="2:6" x14ac:dyDescent="0.25">
      <c r="F22" s="7"/>
    </row>
    <row r="24" spans="2:6" x14ac:dyDescent="0.25">
      <c r="B24" s="7"/>
    </row>
    <row r="25" spans="2:6" x14ac:dyDescent="0.25">
      <c r="B25" s="7"/>
    </row>
    <row r="26" spans="2:6" x14ac:dyDescent="0.25">
      <c r="B26" s="7"/>
    </row>
    <row r="27" spans="2:6" x14ac:dyDescent="0.25">
      <c r="B27" s="7"/>
    </row>
    <row r="28" spans="2:6" x14ac:dyDescent="0.25">
      <c r="B28" s="7"/>
    </row>
    <row r="29" spans="2:6" x14ac:dyDescent="0.25">
      <c r="B29" s="7"/>
    </row>
    <row r="30" spans="2:6" x14ac:dyDescent="0.25">
      <c r="B30" s="7"/>
    </row>
    <row r="31" spans="2:6" x14ac:dyDescent="0.25">
      <c r="B31" s="7"/>
    </row>
    <row r="32" spans="2:6" x14ac:dyDescent="0.25">
      <c r="B32" s="7"/>
    </row>
    <row r="33" spans="2:2" x14ac:dyDescent="0.25">
      <c r="B33" s="7"/>
    </row>
    <row r="34" spans="2:2" x14ac:dyDescent="0.25">
      <c r="B34" s="6"/>
    </row>
  </sheetData>
  <printOptions gridLines="1"/>
  <pageMargins left="0.70866141732283472" right="0.70866141732283472" top="0.74803149606299213" bottom="0.74803149606299213" header="0.31496062992125984" footer="0.31496062992125984"/>
  <pageSetup paperSize="9" scale="110" orientation="landscape" horizontalDpi="300" verticalDpi="300" r:id="rId1"/>
  <headerFooter>
    <oddHeader>&amp;C&amp;"-,Vet"&amp;14Begroting 2018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2026-04-13T10:08:42Z</dcterms:modified>
</cp:coreProperties>
</file>